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Жим лёжа" sheetId="1" r:id="rId1"/>
    <sheet name="РЖ-НЖ" sheetId="2" r:id="rId2"/>
  </sheets>
  <definedNames>
    <definedName name="Ф50">#REF!</definedName>
  </definedNames>
  <calcPr fullCalcOnLoad="1" refMode="R1C1"/>
</workbook>
</file>

<file path=xl/sharedStrings.xml><?xml version="1.0" encoding="utf-8"?>
<sst xmlns="http://schemas.openxmlformats.org/spreadsheetml/2006/main" count="211" uniqueCount="167">
  <si>
    <t>№ п.п.</t>
  </si>
  <si>
    <t>вес</t>
  </si>
  <si>
    <t>Жим Лежа</t>
  </si>
  <si>
    <t>результат</t>
  </si>
  <si>
    <t>место</t>
  </si>
  <si>
    <t>дата рождения</t>
  </si>
  <si>
    <t>коэффициент</t>
  </si>
  <si>
    <t>фамилия, имя</t>
  </si>
  <si>
    <t>абсолютка</t>
  </si>
  <si>
    <t>полных лет</t>
  </si>
  <si>
    <t xml:space="preserve">Мужчины </t>
  </si>
  <si>
    <t>Женщины</t>
  </si>
  <si>
    <t>16-17 лет</t>
  </si>
  <si>
    <t>18-19 Лет</t>
  </si>
  <si>
    <t>20-23 лет</t>
  </si>
  <si>
    <t>14-15 лет</t>
  </si>
  <si>
    <t>40-49 лет</t>
  </si>
  <si>
    <t>50 и старше</t>
  </si>
  <si>
    <t>Мурашов Игорь Станиславович</t>
  </si>
  <si>
    <t>Шибаев Евгений Борисович</t>
  </si>
  <si>
    <t>24-39 лет</t>
  </si>
  <si>
    <t>Данилин Дмитрий Алексеевич</t>
  </si>
  <si>
    <t>Михайлова Юлия Алесандровна</t>
  </si>
  <si>
    <t>Ахмедов Фарид Устинович</t>
  </si>
  <si>
    <t>.</t>
  </si>
  <si>
    <t>52.2</t>
  </si>
  <si>
    <t>Хлынов Евгений Петроич</t>
  </si>
  <si>
    <t>87.8</t>
  </si>
  <si>
    <t>Сурин Максим Александрович</t>
  </si>
  <si>
    <t>82.5</t>
  </si>
  <si>
    <t>Воротников Матвей Андреевич</t>
  </si>
  <si>
    <t>79.0</t>
  </si>
  <si>
    <t>Пролетарский МАКСИМ Анатольевич</t>
  </si>
  <si>
    <t>89.35</t>
  </si>
  <si>
    <t>Неугодников Никита Владимирович</t>
  </si>
  <si>
    <t>Коротков Сергей Александрович</t>
  </si>
  <si>
    <t>Носов Александр Владимирович</t>
  </si>
  <si>
    <t>Сурин Антон Игоревич</t>
  </si>
  <si>
    <t>89.25</t>
  </si>
  <si>
    <t>80.5</t>
  </si>
  <si>
    <t>Ермолаев Евгенй Анатольевич</t>
  </si>
  <si>
    <t>Гилев Андрей Владимирович</t>
  </si>
  <si>
    <t>74.35</t>
  </si>
  <si>
    <t>Бражников Дмитрий Николаевич</t>
  </si>
  <si>
    <t>Двойников Владимир Викторович</t>
  </si>
  <si>
    <t>98.9</t>
  </si>
  <si>
    <t xml:space="preserve">Волков Семен Алексадрович </t>
  </si>
  <si>
    <t>79.35</t>
  </si>
  <si>
    <t>Аслаев Владислав Евгеньевич</t>
  </si>
  <si>
    <t>97.5</t>
  </si>
  <si>
    <t>Русаков Владимир Валентиноч</t>
  </si>
  <si>
    <t>123.3</t>
  </si>
  <si>
    <t>Бабушин Сергей Владимирович</t>
  </si>
  <si>
    <t>72.75</t>
  </si>
  <si>
    <t>Артюхов Михаил Мустафаееви</t>
  </si>
  <si>
    <t>64.4</t>
  </si>
  <si>
    <t xml:space="preserve">Токарева Юлиана Максимовна </t>
  </si>
  <si>
    <t>Павлов Егор Витальевич</t>
  </si>
  <si>
    <t>59.9</t>
  </si>
  <si>
    <t>Савинов Данил Владимирович</t>
  </si>
  <si>
    <t>80.0</t>
  </si>
  <si>
    <t>Черноскутов Илья Денисович</t>
  </si>
  <si>
    <t>53.96</t>
  </si>
  <si>
    <t>47.5</t>
  </si>
  <si>
    <t xml:space="preserve">Некрасов Руслан Андреевч </t>
  </si>
  <si>
    <t>77.05</t>
  </si>
  <si>
    <t>88.3</t>
  </si>
  <si>
    <t>Артюхов Вадим Ходшебович</t>
  </si>
  <si>
    <t>46.5</t>
  </si>
  <si>
    <t>Скиба Евгений Дмитриеевич</t>
  </si>
  <si>
    <t>67.7</t>
  </si>
  <si>
    <t xml:space="preserve">Михайлова Юлия Александровна </t>
  </si>
  <si>
    <t>59.4</t>
  </si>
  <si>
    <t>62.5</t>
  </si>
  <si>
    <t xml:space="preserve">Хобыдов Алексей Сергеевич </t>
  </si>
  <si>
    <t>71.3</t>
  </si>
  <si>
    <t>Чурбанов Вячеслав Михайлоич</t>
  </si>
  <si>
    <t>Прохоров Евгений Александрович</t>
  </si>
  <si>
    <t>85.4</t>
  </si>
  <si>
    <t>Менщиков Андрей Евгеньевич</t>
  </si>
  <si>
    <t>66.5</t>
  </si>
  <si>
    <t>92.5</t>
  </si>
  <si>
    <t>Тюлькин Илья Алексеевич</t>
  </si>
  <si>
    <t>81.7</t>
  </si>
  <si>
    <t>77.5</t>
  </si>
  <si>
    <t>96.0</t>
  </si>
  <si>
    <t>1 поток</t>
  </si>
  <si>
    <t>Соревования по жиму лежа 03.11.2018 года</t>
  </si>
  <si>
    <t xml:space="preserve">Цыбизова Анастасия Валкрьевна </t>
  </si>
  <si>
    <t>57.14</t>
  </si>
  <si>
    <t xml:space="preserve">Кутаев Илья Игореевич </t>
  </si>
  <si>
    <t>84.2</t>
  </si>
  <si>
    <t xml:space="preserve">2 поток </t>
  </si>
  <si>
    <t xml:space="preserve">3 поток </t>
  </si>
  <si>
    <t xml:space="preserve">4 поток </t>
  </si>
  <si>
    <t>Хомутова Александра Никитишна</t>
  </si>
  <si>
    <t>52.5</t>
  </si>
  <si>
    <t>72.5</t>
  </si>
  <si>
    <t>57.5</t>
  </si>
  <si>
    <t>87.5</t>
  </si>
  <si>
    <t>56.343</t>
  </si>
  <si>
    <t>49.99</t>
  </si>
  <si>
    <t>56.39</t>
  </si>
  <si>
    <t>61.57</t>
  </si>
  <si>
    <t>70.30</t>
  </si>
  <si>
    <t>42.74</t>
  </si>
  <si>
    <t>47.93</t>
  </si>
  <si>
    <t>49.88</t>
  </si>
  <si>
    <t>58.92</t>
  </si>
  <si>
    <t>63.88</t>
  </si>
  <si>
    <t>58.54</t>
  </si>
  <si>
    <t>63.34</t>
  </si>
  <si>
    <t>37.97</t>
  </si>
  <si>
    <t>98.54</t>
  </si>
  <si>
    <t>90.36</t>
  </si>
  <si>
    <t>Нетесов Геннадий Николаевич</t>
  </si>
  <si>
    <t>-</t>
  </si>
  <si>
    <t>Народный жим</t>
  </si>
  <si>
    <t xml:space="preserve">Шмелев Павел </t>
  </si>
  <si>
    <t>Горелов Максим</t>
  </si>
  <si>
    <t>Павлов Егор</t>
  </si>
  <si>
    <t>Овсянников Геннадий</t>
  </si>
  <si>
    <t>Менщиков Андрей</t>
  </si>
  <si>
    <t>15.03..1986</t>
  </si>
  <si>
    <t>40+</t>
  </si>
  <si>
    <t>Панов Александр</t>
  </si>
  <si>
    <t>Ермолаев Евгений</t>
  </si>
  <si>
    <t>Прохоров Евгений</t>
  </si>
  <si>
    <t>Неугодников Никита</t>
  </si>
  <si>
    <t>Парфенов Владислав</t>
  </si>
  <si>
    <t>Двойников Владислав</t>
  </si>
  <si>
    <t>22</t>
  </si>
  <si>
    <t>18</t>
  </si>
  <si>
    <t>Русский жим</t>
  </si>
  <si>
    <t>Хомутова Александра</t>
  </si>
  <si>
    <t>Архипов Григорий</t>
  </si>
  <si>
    <t>47</t>
  </si>
  <si>
    <t>37</t>
  </si>
  <si>
    <t>Некрасов Руслан</t>
  </si>
  <si>
    <t xml:space="preserve">Умяров Дмитрий </t>
  </si>
  <si>
    <t>Кадников Денис</t>
  </si>
  <si>
    <t>Тюлькин Илья</t>
  </si>
  <si>
    <t>Ваулин Николай</t>
  </si>
  <si>
    <t>56</t>
  </si>
  <si>
    <t>Чурбанов Вячеслав</t>
  </si>
  <si>
    <t>51</t>
  </si>
  <si>
    <t>Хлынов Евгений</t>
  </si>
  <si>
    <t>Балин Станислав</t>
  </si>
  <si>
    <t>Кутаев Илья</t>
  </si>
  <si>
    <t>Нетесов Геннадий</t>
  </si>
  <si>
    <t>Данилин Дмитрий</t>
  </si>
  <si>
    <t>Коротков Сергей</t>
  </si>
  <si>
    <t>Носов Александр</t>
  </si>
  <si>
    <t>Русаков Владимир</t>
  </si>
  <si>
    <t>14-19 лет</t>
  </si>
  <si>
    <t>Шевельков Леонид</t>
  </si>
  <si>
    <t>34</t>
  </si>
  <si>
    <t>23</t>
  </si>
  <si>
    <t>14</t>
  </si>
  <si>
    <t>Главный судья соревнований</t>
  </si>
  <si>
    <t>Шибаев Владимир Борисович</t>
  </si>
  <si>
    <t xml:space="preserve">Секретарь </t>
  </si>
  <si>
    <t xml:space="preserve">Вшивцева Татьяна Леонидовна </t>
  </si>
  <si>
    <t>Судьи:</t>
  </si>
  <si>
    <t>Тихомиров Алексей Александрович</t>
  </si>
  <si>
    <t>Ибрагимов Руслан Гамлет Оглы</t>
  </si>
  <si>
    <t xml:space="preserve">Белоносов Андрей Николаевич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</si>
</sst>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C19]dd\ mmmm\ yyyy\ \г\.;@"/>
    <numFmt numFmtId="179" formatCode="0.00000"/>
    <numFmt numFmtId="180" formatCode="dd/mm/yy;@"/>
    <numFmt numFmtId="181" formatCode="0.000"/>
    <numFmt numFmtId="182" formatCode="0.0"/>
    <numFmt numFmtId="183" formatCode="0.000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33" borderId="12" xfId="0" applyFill="1" applyBorder="1" applyAlignment="1">
      <alignment horizontal="left"/>
    </xf>
    <xf numFmtId="183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83" fontId="5" fillId="33" borderId="13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" fontId="1" fillId="33" borderId="12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center" wrapText="1"/>
    </xf>
    <xf numFmtId="14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14" fontId="1" fillId="0" borderId="12" xfId="0" applyNumberFormat="1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vertical="center" wrapText="1"/>
    </xf>
    <xf numFmtId="14" fontId="1" fillId="35" borderId="26" xfId="0" applyNumberFormat="1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17" fontId="1" fillId="35" borderId="26" xfId="0" applyNumberFormat="1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/>
    </xf>
    <xf numFmtId="14" fontId="0" fillId="35" borderId="26" xfId="0" applyNumberForma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183" fontId="5" fillId="35" borderId="26" xfId="0" applyNumberFormat="1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4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33" borderId="29" xfId="0" applyFont="1" applyFill="1" applyBorder="1" applyAlignment="1">
      <alignment vertical="center" wrapText="1"/>
    </xf>
    <xf numFmtId="14" fontId="1" fillId="33" borderId="29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left"/>
    </xf>
    <xf numFmtId="14" fontId="0" fillId="34" borderId="29" xfId="0" applyNumberFormat="1" applyFill="1" applyBorder="1" applyAlignment="1">
      <alignment horizontal="center"/>
    </xf>
    <xf numFmtId="0" fontId="0" fillId="33" borderId="29" xfId="0" applyFill="1" applyBorder="1" applyAlignment="1">
      <alignment/>
    </xf>
    <xf numFmtId="14" fontId="0" fillId="33" borderId="29" xfId="0" applyNumberFormat="1" applyFill="1" applyBorder="1" applyAlignment="1">
      <alignment horizontal="center"/>
    </xf>
    <xf numFmtId="14" fontId="0" fillId="0" borderId="29" xfId="0" applyNumberFormat="1" applyBorder="1" applyAlignment="1">
      <alignment/>
    </xf>
    <xf numFmtId="0" fontId="1" fillId="39" borderId="29" xfId="0" applyFont="1" applyFill="1" applyBorder="1" applyAlignment="1">
      <alignment vertical="center" wrapText="1"/>
    </xf>
    <xf numFmtId="14" fontId="1" fillId="39" borderId="29" xfId="0" applyNumberFormat="1" applyFont="1" applyFill="1" applyBorder="1" applyAlignment="1">
      <alignment horizontal="center" vertical="center" wrapText="1"/>
    </xf>
    <xf numFmtId="49" fontId="1" fillId="39" borderId="29" xfId="0" applyNumberFormat="1" applyFont="1" applyFill="1" applyBorder="1" applyAlignment="1">
      <alignment horizontal="center" vertical="center" wrapText="1"/>
    </xf>
    <xf numFmtId="0" fontId="0" fillId="39" borderId="29" xfId="0" applyFill="1" applyBorder="1" applyAlignment="1">
      <alignment/>
    </xf>
    <xf numFmtId="0" fontId="0" fillId="39" borderId="29" xfId="0" applyFill="1" applyBorder="1" applyAlignment="1">
      <alignment horizontal="center"/>
    </xf>
    <xf numFmtId="0" fontId="0" fillId="39" borderId="29" xfId="0" applyFill="1" applyBorder="1" applyAlignment="1">
      <alignment horizontal="left"/>
    </xf>
    <xf numFmtId="14" fontId="0" fillId="39" borderId="29" xfId="0" applyNumberFormat="1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0" fillId="34" borderId="2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1">
      <selection activeCell="G63" sqref="G63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0.125" style="0" bestFit="1" customWidth="1"/>
    <col min="10" max="10" width="9.375" style="0" bestFit="1" customWidth="1"/>
  </cols>
  <sheetData>
    <row r="1" spans="1:12" ht="19.5" thickBot="1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3" ht="13.5" thickBot="1">
      <c r="A2" s="108" t="s">
        <v>0</v>
      </c>
      <c r="B2" s="108" t="s">
        <v>7</v>
      </c>
      <c r="C2" s="108" t="s">
        <v>5</v>
      </c>
      <c r="D2" s="108" t="s">
        <v>9</v>
      </c>
      <c r="E2" s="108" t="s">
        <v>1</v>
      </c>
      <c r="F2" s="116" t="s">
        <v>2</v>
      </c>
      <c r="G2" s="117"/>
      <c r="H2" s="117"/>
      <c r="I2" s="118"/>
      <c r="J2" s="108" t="s">
        <v>3</v>
      </c>
      <c r="K2" s="108" t="s">
        <v>4</v>
      </c>
      <c r="L2" s="108" t="s">
        <v>6</v>
      </c>
      <c r="M2" s="108" t="s">
        <v>8</v>
      </c>
    </row>
    <row r="3" spans="1:13" ht="12.75">
      <c r="A3" s="109"/>
      <c r="B3" s="109"/>
      <c r="C3" s="109"/>
      <c r="D3" s="109"/>
      <c r="E3" s="109"/>
      <c r="F3" s="1"/>
      <c r="G3" s="1"/>
      <c r="H3" s="1"/>
      <c r="I3" s="1"/>
      <c r="J3" s="109"/>
      <c r="K3" s="109"/>
      <c r="L3" s="109"/>
      <c r="M3" s="109"/>
    </row>
    <row r="4" spans="1:13" ht="13.5" thickBot="1">
      <c r="A4" s="110"/>
      <c r="B4" s="110"/>
      <c r="C4" s="110"/>
      <c r="D4" s="110"/>
      <c r="E4" s="110"/>
      <c r="F4" s="2">
        <v>1</v>
      </c>
      <c r="G4" s="2">
        <v>2</v>
      </c>
      <c r="H4" s="2">
        <v>3</v>
      </c>
      <c r="I4" s="2" t="s">
        <v>3</v>
      </c>
      <c r="J4" s="110"/>
      <c r="K4" s="110"/>
      <c r="L4" s="110"/>
      <c r="M4" s="110"/>
    </row>
    <row r="5" spans="1:13" ht="13.5" customHeight="1">
      <c r="A5" s="105" t="s">
        <v>11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1:13" ht="13.5" customHeight="1">
      <c r="A6" s="122" t="s">
        <v>86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3.5" customHeight="1">
      <c r="A7" s="38">
        <v>1</v>
      </c>
      <c r="B7" s="65" t="s">
        <v>88</v>
      </c>
      <c r="C7" s="46">
        <v>30789</v>
      </c>
      <c r="D7" s="48">
        <v>34</v>
      </c>
      <c r="E7" s="48" t="s">
        <v>89</v>
      </c>
      <c r="F7" s="63">
        <v>55</v>
      </c>
      <c r="G7" s="63">
        <v>60</v>
      </c>
      <c r="H7" s="67">
        <v>65</v>
      </c>
      <c r="I7" s="48">
        <v>60</v>
      </c>
      <c r="J7" s="48"/>
      <c r="K7" s="48">
        <v>1</v>
      </c>
      <c r="L7" s="48"/>
      <c r="M7" s="48"/>
    </row>
    <row r="8" spans="1:13" s="4" customFormat="1" ht="12.75" customHeight="1">
      <c r="A8" s="38">
        <v>2</v>
      </c>
      <c r="B8" s="47" t="s">
        <v>95</v>
      </c>
      <c r="C8" s="46">
        <v>31407</v>
      </c>
      <c r="D8" s="25">
        <v>33</v>
      </c>
      <c r="E8" s="25">
        <v>46</v>
      </c>
      <c r="F8" s="63">
        <v>50</v>
      </c>
      <c r="G8" s="63" t="s">
        <v>96</v>
      </c>
      <c r="H8" s="67">
        <v>55</v>
      </c>
      <c r="I8" s="15" t="s">
        <v>96</v>
      </c>
      <c r="J8" s="25"/>
      <c r="K8" s="39">
        <v>2</v>
      </c>
      <c r="L8" s="25" t="s">
        <v>100</v>
      </c>
      <c r="M8" s="25"/>
    </row>
    <row r="9" spans="1:13" s="4" customFormat="1" ht="12.75" customHeight="1">
      <c r="A9" s="38">
        <v>3</v>
      </c>
      <c r="B9" s="40" t="s">
        <v>56</v>
      </c>
      <c r="C9" s="41">
        <v>38141</v>
      </c>
      <c r="D9" s="42">
        <v>14</v>
      </c>
      <c r="E9" s="43">
        <v>55</v>
      </c>
      <c r="F9" s="64">
        <v>45</v>
      </c>
      <c r="G9" s="68" t="s">
        <v>63</v>
      </c>
      <c r="H9" s="70">
        <v>50</v>
      </c>
      <c r="I9" s="44" t="s">
        <v>63</v>
      </c>
      <c r="J9" s="45"/>
      <c r="K9" s="13">
        <v>3</v>
      </c>
      <c r="L9" s="13" t="s">
        <v>101</v>
      </c>
      <c r="M9" s="13"/>
    </row>
    <row r="10" spans="1:13" s="4" customFormat="1" ht="12.75" customHeight="1">
      <c r="A10" s="38">
        <v>4</v>
      </c>
      <c r="B10" s="23" t="s">
        <v>71</v>
      </c>
      <c r="C10" s="37">
        <v>32357</v>
      </c>
      <c r="D10" s="13">
        <v>30</v>
      </c>
      <c r="E10" s="27" t="s">
        <v>72</v>
      </c>
      <c r="F10" s="66" t="s">
        <v>73</v>
      </c>
      <c r="G10" s="69">
        <v>65</v>
      </c>
      <c r="H10" s="66">
        <v>70</v>
      </c>
      <c r="I10" s="30">
        <v>65</v>
      </c>
      <c r="J10" s="28"/>
      <c r="K10" s="13">
        <v>1</v>
      </c>
      <c r="L10" s="13" t="s">
        <v>102</v>
      </c>
      <c r="M10" s="13"/>
    </row>
    <row r="11" spans="1:13" s="4" customFormat="1" ht="12.75" customHeight="1">
      <c r="A11" s="119" t="s">
        <v>10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</row>
    <row r="12" spans="1:13" s="4" customFormat="1" ht="12.75" customHeight="1">
      <c r="A12" s="111" t="s">
        <v>15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256" s="4" customFormat="1" ht="12.75" customHeight="1">
      <c r="A13" s="15">
        <v>5</v>
      </c>
      <c r="B13" s="20" t="s">
        <v>23</v>
      </c>
      <c r="C13" s="34">
        <v>38093</v>
      </c>
      <c r="D13" s="15">
        <v>14</v>
      </c>
      <c r="E13" s="15" t="s">
        <v>25</v>
      </c>
      <c r="F13" s="63">
        <v>65</v>
      </c>
      <c r="G13" s="67" t="s">
        <v>97</v>
      </c>
      <c r="H13" s="67" t="s">
        <v>97</v>
      </c>
      <c r="I13" s="15">
        <v>65</v>
      </c>
      <c r="J13" s="15"/>
      <c r="K13" s="15">
        <v>2</v>
      </c>
      <c r="L13" s="15" t="s">
        <v>103</v>
      </c>
      <c r="M13" s="15"/>
      <c r="IV13" s="4" t="s">
        <v>24</v>
      </c>
    </row>
    <row r="14" spans="1:13" s="4" customFormat="1" ht="12.75" customHeight="1">
      <c r="A14" s="15">
        <v>6</v>
      </c>
      <c r="B14" s="20" t="s">
        <v>48</v>
      </c>
      <c r="C14" s="34">
        <v>37891</v>
      </c>
      <c r="D14" s="15">
        <v>15</v>
      </c>
      <c r="E14" s="15">
        <v>68</v>
      </c>
      <c r="F14" s="63" t="s">
        <v>49</v>
      </c>
      <c r="G14" s="67">
        <v>100</v>
      </c>
      <c r="H14" s="67">
        <v>100</v>
      </c>
      <c r="I14" s="15" t="s">
        <v>49</v>
      </c>
      <c r="J14" s="15"/>
      <c r="K14" s="15">
        <v>1</v>
      </c>
      <c r="L14" s="15" t="s">
        <v>104</v>
      </c>
      <c r="M14" s="15"/>
    </row>
    <row r="15" spans="1:13" s="4" customFormat="1" ht="12.75" customHeight="1">
      <c r="A15" s="50">
        <v>7</v>
      </c>
      <c r="B15" s="20" t="s">
        <v>57</v>
      </c>
      <c r="C15" s="34">
        <v>38742</v>
      </c>
      <c r="D15" s="15">
        <v>15</v>
      </c>
      <c r="E15" s="15" t="s">
        <v>58</v>
      </c>
      <c r="F15" s="63">
        <v>45</v>
      </c>
      <c r="G15" s="63">
        <v>50</v>
      </c>
      <c r="H15" s="63" t="s">
        <v>96</v>
      </c>
      <c r="I15" s="15" t="s">
        <v>96</v>
      </c>
      <c r="J15" s="15"/>
      <c r="K15" s="15">
        <v>7</v>
      </c>
      <c r="L15" s="15" t="s">
        <v>105</v>
      </c>
      <c r="M15" s="15"/>
    </row>
    <row r="16" spans="1:13" s="4" customFormat="1" ht="12.75" customHeight="1">
      <c r="A16" s="50">
        <v>8</v>
      </c>
      <c r="B16" s="20" t="s">
        <v>61</v>
      </c>
      <c r="C16" s="34">
        <v>37608</v>
      </c>
      <c r="D16" s="15">
        <v>15</v>
      </c>
      <c r="E16" s="15" t="s">
        <v>62</v>
      </c>
      <c r="F16" s="63" t="s">
        <v>63</v>
      </c>
      <c r="G16" s="63">
        <v>50</v>
      </c>
      <c r="H16" s="63" t="s">
        <v>96</v>
      </c>
      <c r="I16" s="15" t="s">
        <v>96</v>
      </c>
      <c r="J16" s="15"/>
      <c r="K16" s="15">
        <v>6</v>
      </c>
      <c r="L16" s="15" t="s">
        <v>106</v>
      </c>
      <c r="M16" s="15"/>
    </row>
    <row r="17" spans="1:13" s="4" customFormat="1" ht="12.75" customHeight="1">
      <c r="A17" s="50">
        <v>9</v>
      </c>
      <c r="B17" s="20" t="s">
        <v>67</v>
      </c>
      <c r="C17" s="34">
        <v>38039</v>
      </c>
      <c r="D17" s="15">
        <v>14</v>
      </c>
      <c r="E17" s="15" t="s">
        <v>68</v>
      </c>
      <c r="F17" s="63">
        <v>45</v>
      </c>
      <c r="G17" s="63" t="s">
        <v>96</v>
      </c>
      <c r="H17" s="67" t="s">
        <v>98</v>
      </c>
      <c r="I17" s="15" t="s">
        <v>96</v>
      </c>
      <c r="J17" s="15"/>
      <c r="K17" s="15">
        <v>4</v>
      </c>
      <c r="L17" s="15" t="s">
        <v>89</v>
      </c>
      <c r="M17" s="15"/>
    </row>
    <row r="18" spans="1:13" s="4" customFormat="1" ht="12.75" customHeight="1">
      <c r="A18" s="50">
        <v>10</v>
      </c>
      <c r="B18" s="20" t="s">
        <v>82</v>
      </c>
      <c r="C18" s="34">
        <v>37613</v>
      </c>
      <c r="D18" s="15">
        <v>15</v>
      </c>
      <c r="E18" s="15" t="s">
        <v>83</v>
      </c>
      <c r="F18" s="67" t="s">
        <v>84</v>
      </c>
      <c r="G18" s="63" t="s">
        <v>84</v>
      </c>
      <c r="H18" s="63">
        <v>80</v>
      </c>
      <c r="I18" s="15">
        <v>80</v>
      </c>
      <c r="J18" s="15"/>
      <c r="K18" s="15">
        <v>5</v>
      </c>
      <c r="L18" s="15" t="s">
        <v>107</v>
      </c>
      <c r="M18" s="15"/>
    </row>
    <row r="19" spans="1:13" s="4" customFormat="1" ht="12.75" customHeight="1">
      <c r="A19" s="50">
        <v>11</v>
      </c>
      <c r="B19" s="20" t="s">
        <v>46</v>
      </c>
      <c r="C19" s="34">
        <v>37954</v>
      </c>
      <c r="D19" s="15">
        <v>14</v>
      </c>
      <c r="E19" s="15" t="s">
        <v>47</v>
      </c>
      <c r="F19" s="67">
        <v>85</v>
      </c>
      <c r="G19" s="63">
        <v>90</v>
      </c>
      <c r="H19" s="63" t="s">
        <v>81</v>
      </c>
      <c r="I19" s="15" t="s">
        <v>81</v>
      </c>
      <c r="J19" s="29"/>
      <c r="K19" s="15">
        <v>3</v>
      </c>
      <c r="L19" s="15" t="s">
        <v>108</v>
      </c>
      <c r="M19" s="15"/>
    </row>
    <row r="20" spans="1:13" s="4" customFormat="1" ht="12.75" customHeight="1">
      <c r="A20" s="52"/>
      <c r="B20" s="53"/>
      <c r="C20" s="54"/>
      <c r="D20" s="55"/>
      <c r="E20" s="55"/>
      <c r="F20" s="55" t="s">
        <v>92</v>
      </c>
      <c r="G20" s="55"/>
      <c r="H20" s="55"/>
      <c r="I20" s="55"/>
      <c r="J20" s="56"/>
      <c r="K20" s="55"/>
      <c r="L20" s="55"/>
      <c r="M20" s="55"/>
    </row>
    <row r="21" spans="1:13" s="4" customFormat="1" ht="12.75" customHeight="1">
      <c r="A21" s="113" t="s">
        <v>12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</row>
    <row r="22" spans="1:13" s="4" customFormat="1" ht="12.75" customHeight="1">
      <c r="A22" s="16">
        <v>12</v>
      </c>
      <c r="B22" s="5" t="s">
        <v>30</v>
      </c>
      <c r="C22" s="32">
        <v>37561</v>
      </c>
      <c r="D22" s="16">
        <v>16</v>
      </c>
      <c r="E22" s="16" t="s">
        <v>31</v>
      </c>
      <c r="F22" s="72">
        <v>90</v>
      </c>
      <c r="G22" s="72">
        <v>95</v>
      </c>
      <c r="H22" s="72">
        <v>100</v>
      </c>
      <c r="I22" s="16">
        <v>100</v>
      </c>
      <c r="J22" s="16"/>
      <c r="K22" s="16">
        <v>1</v>
      </c>
      <c r="L22" s="16" t="s">
        <v>109</v>
      </c>
      <c r="M22" s="16"/>
    </row>
    <row r="23" spans="1:13" s="4" customFormat="1" ht="12.75" customHeight="1">
      <c r="A23" s="16">
        <v>13</v>
      </c>
      <c r="B23" s="5" t="s">
        <v>64</v>
      </c>
      <c r="C23" s="32">
        <v>36839</v>
      </c>
      <c r="D23" s="16">
        <v>17</v>
      </c>
      <c r="E23" s="16" t="s">
        <v>65</v>
      </c>
      <c r="F23" s="72">
        <v>85</v>
      </c>
      <c r="G23" s="72">
        <v>90</v>
      </c>
      <c r="H23" s="73" t="s">
        <v>81</v>
      </c>
      <c r="I23" s="16">
        <v>90</v>
      </c>
      <c r="J23" s="16"/>
      <c r="K23" s="16">
        <v>3</v>
      </c>
      <c r="L23" s="16" t="s">
        <v>110</v>
      </c>
      <c r="M23" s="16"/>
    </row>
    <row r="24" spans="1:13" s="4" customFormat="1" ht="12.75" customHeight="1">
      <c r="A24" s="16">
        <v>14</v>
      </c>
      <c r="B24" s="5" t="s">
        <v>69</v>
      </c>
      <c r="C24" s="32">
        <v>37088</v>
      </c>
      <c r="D24" s="16">
        <v>17</v>
      </c>
      <c r="E24" s="16" t="s">
        <v>70</v>
      </c>
      <c r="F24" s="72">
        <v>80</v>
      </c>
      <c r="G24" s="72">
        <v>85</v>
      </c>
      <c r="H24" s="72" t="s">
        <v>99</v>
      </c>
      <c r="I24" s="16" t="s">
        <v>99</v>
      </c>
      <c r="J24" s="16"/>
      <c r="K24" s="16">
        <v>2</v>
      </c>
      <c r="L24" s="16" t="s">
        <v>111</v>
      </c>
      <c r="M24" s="16"/>
    </row>
    <row r="25" spans="1:13" s="4" customFormat="1" ht="12.75" customHeight="1">
      <c r="A25" s="16">
        <v>15</v>
      </c>
      <c r="B25" s="5" t="s">
        <v>59</v>
      </c>
      <c r="C25" s="32">
        <v>37076</v>
      </c>
      <c r="D25" s="16">
        <v>17</v>
      </c>
      <c r="E25" s="16" t="s">
        <v>60</v>
      </c>
      <c r="F25" s="71">
        <v>60</v>
      </c>
      <c r="G25" s="73">
        <v>65</v>
      </c>
      <c r="H25" s="73">
        <v>65</v>
      </c>
      <c r="I25" s="16">
        <v>60</v>
      </c>
      <c r="J25" s="16"/>
      <c r="K25" s="16">
        <v>4</v>
      </c>
      <c r="L25" s="16" t="s">
        <v>112</v>
      </c>
      <c r="M25" s="16"/>
    </row>
    <row r="26" spans="1:13" s="4" customFormat="1" ht="12.75" customHeight="1">
      <c r="A26" s="113" t="s">
        <v>13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</row>
    <row r="27" spans="1:13" s="3" customFormat="1" ht="12.75">
      <c r="A27" s="14">
        <v>16</v>
      </c>
      <c r="B27" s="5" t="s">
        <v>54</v>
      </c>
      <c r="C27" s="32">
        <v>36726</v>
      </c>
      <c r="D27" s="14">
        <v>18</v>
      </c>
      <c r="E27" s="14" t="s">
        <v>55</v>
      </c>
      <c r="F27" s="72">
        <v>120</v>
      </c>
      <c r="G27" s="72">
        <v>130</v>
      </c>
      <c r="H27" s="73">
        <v>140</v>
      </c>
      <c r="I27" s="14">
        <v>130</v>
      </c>
      <c r="J27" s="14"/>
      <c r="K27" s="14">
        <v>1</v>
      </c>
      <c r="L27" s="14" t="s">
        <v>113</v>
      </c>
      <c r="M27" s="14"/>
    </row>
    <row r="28" spans="1:13" s="3" customFormat="1" ht="12.75" customHeight="1">
      <c r="A28" s="113" t="s">
        <v>14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</row>
    <row r="29" spans="1:13" s="3" customFormat="1" ht="12.75" customHeight="1">
      <c r="A29" s="9">
        <v>17</v>
      </c>
      <c r="B29" s="21" t="s">
        <v>41</v>
      </c>
      <c r="C29" s="32">
        <v>35489</v>
      </c>
      <c r="D29" s="16">
        <v>21</v>
      </c>
      <c r="E29" s="16" t="s">
        <v>42</v>
      </c>
      <c r="F29" s="72">
        <v>125</v>
      </c>
      <c r="G29" s="72">
        <v>130</v>
      </c>
      <c r="H29" s="72">
        <v>135</v>
      </c>
      <c r="I29" s="16">
        <v>135</v>
      </c>
      <c r="J29" s="6"/>
      <c r="K29" s="16">
        <v>1</v>
      </c>
      <c r="L29" s="16" t="s">
        <v>114</v>
      </c>
      <c r="M29" s="8"/>
    </row>
    <row r="30" spans="1:13" s="3" customFormat="1" ht="12.75" customHeight="1">
      <c r="A30" s="57"/>
      <c r="B30" s="58"/>
      <c r="C30" s="59"/>
      <c r="D30" s="60"/>
      <c r="E30" s="60"/>
      <c r="F30" s="60" t="s">
        <v>93</v>
      </c>
      <c r="G30" s="60"/>
      <c r="H30" s="60"/>
      <c r="I30" s="60"/>
      <c r="J30" s="61"/>
      <c r="K30" s="60"/>
      <c r="L30" s="60"/>
      <c r="M30" s="62"/>
    </row>
    <row r="31" spans="1:13" ht="13.5" customHeight="1">
      <c r="A31" s="113" t="s">
        <v>20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1:13" ht="23.25" customHeight="1">
      <c r="A32" s="26">
        <v>18</v>
      </c>
      <c r="B32" s="36" t="s">
        <v>28</v>
      </c>
      <c r="C32" s="35">
        <v>32148</v>
      </c>
      <c r="D32" s="26">
        <v>30</v>
      </c>
      <c r="E32" s="26" t="s">
        <v>29</v>
      </c>
      <c r="F32" s="72">
        <v>110</v>
      </c>
      <c r="G32" s="72">
        <v>120</v>
      </c>
      <c r="H32" s="73">
        <v>125</v>
      </c>
      <c r="I32" s="16">
        <v>120</v>
      </c>
      <c r="J32" s="16"/>
      <c r="K32" s="16">
        <v>12</v>
      </c>
      <c r="L32" s="16">
        <v>74.31</v>
      </c>
      <c r="M32" s="16"/>
    </row>
    <row r="33" spans="1:13" ht="12.75">
      <c r="A33" s="12">
        <v>19</v>
      </c>
      <c r="B33" s="22" t="s">
        <v>18</v>
      </c>
      <c r="C33" s="31">
        <v>30847</v>
      </c>
      <c r="D33" s="7">
        <v>34</v>
      </c>
      <c r="E33" s="7">
        <v>118.7</v>
      </c>
      <c r="F33" s="72">
        <v>145</v>
      </c>
      <c r="G33" s="72">
        <v>150</v>
      </c>
      <c r="H33" s="73">
        <v>155</v>
      </c>
      <c r="I33" s="16">
        <v>150</v>
      </c>
      <c r="J33" s="10"/>
      <c r="K33" s="7">
        <v>8</v>
      </c>
      <c r="L33" s="7">
        <v>79.23</v>
      </c>
      <c r="M33" s="11"/>
    </row>
    <row r="34" spans="1:13" ht="12.75">
      <c r="A34" s="49">
        <v>20</v>
      </c>
      <c r="B34" s="22" t="s">
        <v>32</v>
      </c>
      <c r="C34" s="31">
        <v>30299</v>
      </c>
      <c r="D34" s="7">
        <v>36</v>
      </c>
      <c r="E34" s="7" t="s">
        <v>33</v>
      </c>
      <c r="F34" s="76">
        <v>127.5</v>
      </c>
      <c r="G34" s="74">
        <v>132.5</v>
      </c>
      <c r="H34" s="75">
        <v>135</v>
      </c>
      <c r="I34" s="7">
        <v>132.5</v>
      </c>
      <c r="J34" s="10"/>
      <c r="K34" s="7">
        <v>9</v>
      </c>
      <c r="L34" s="7">
        <v>77.92</v>
      </c>
      <c r="M34" s="11"/>
    </row>
    <row r="35" spans="1:13" ht="12.75">
      <c r="A35" s="12">
        <v>21</v>
      </c>
      <c r="B35" s="22" t="s">
        <v>34</v>
      </c>
      <c r="C35" s="31">
        <v>32110</v>
      </c>
      <c r="D35" s="7">
        <v>31</v>
      </c>
      <c r="E35" s="7">
        <v>89.05</v>
      </c>
      <c r="F35" s="74">
        <v>130</v>
      </c>
      <c r="G35" s="75">
        <v>135</v>
      </c>
      <c r="H35" s="74">
        <v>137.5</v>
      </c>
      <c r="I35" s="7">
        <v>137.5</v>
      </c>
      <c r="J35" s="10"/>
      <c r="K35" s="7">
        <v>7</v>
      </c>
      <c r="L35" s="7">
        <v>80.97</v>
      </c>
      <c r="M35" s="11"/>
    </row>
    <row r="36" spans="1:13" ht="12.75">
      <c r="A36" s="49">
        <v>22</v>
      </c>
      <c r="B36" s="22" t="s">
        <v>35</v>
      </c>
      <c r="C36" s="31">
        <v>31833</v>
      </c>
      <c r="D36" s="7">
        <v>31</v>
      </c>
      <c r="E36" s="7">
        <v>99.2</v>
      </c>
      <c r="F36" s="74">
        <v>155</v>
      </c>
      <c r="G36" s="74">
        <v>165</v>
      </c>
      <c r="H36" s="74">
        <v>177.5</v>
      </c>
      <c r="I36" s="7">
        <v>177.5</v>
      </c>
      <c r="J36" s="10"/>
      <c r="K36" s="7">
        <v>2</v>
      </c>
      <c r="L36" s="7">
        <v>98.69</v>
      </c>
      <c r="M36" s="11"/>
    </row>
    <row r="37" spans="1:13" ht="12.75">
      <c r="A37" s="12">
        <v>23</v>
      </c>
      <c r="B37" s="22" t="s">
        <v>37</v>
      </c>
      <c r="C37" s="31">
        <v>33503</v>
      </c>
      <c r="D37" s="7">
        <v>27</v>
      </c>
      <c r="E37" s="7" t="s">
        <v>38</v>
      </c>
      <c r="F37" s="75">
        <v>135</v>
      </c>
      <c r="G37" s="74">
        <v>140</v>
      </c>
      <c r="H37" s="75">
        <v>142.5</v>
      </c>
      <c r="I37" s="7">
        <v>140</v>
      </c>
      <c r="J37" s="10"/>
      <c r="K37" s="7">
        <v>5</v>
      </c>
      <c r="L37" s="7">
        <v>82.39</v>
      </c>
      <c r="M37" s="11"/>
    </row>
    <row r="38" spans="1:13" ht="12.75">
      <c r="A38" s="49">
        <v>24</v>
      </c>
      <c r="B38" s="22" t="s">
        <v>40</v>
      </c>
      <c r="C38" s="31">
        <v>32110</v>
      </c>
      <c r="D38" s="7">
        <v>31</v>
      </c>
      <c r="E38" s="7">
        <v>84.6</v>
      </c>
      <c r="F38" s="74">
        <v>155</v>
      </c>
      <c r="G38" s="74">
        <v>160</v>
      </c>
      <c r="H38" s="74">
        <v>167.5</v>
      </c>
      <c r="I38" s="7">
        <v>167.5</v>
      </c>
      <c r="J38" s="10"/>
      <c r="K38" s="7">
        <v>1</v>
      </c>
      <c r="L38" s="7">
        <v>101.97</v>
      </c>
      <c r="M38" s="11"/>
    </row>
    <row r="39" spans="1:13" ht="12.75">
      <c r="A39" s="12">
        <v>25</v>
      </c>
      <c r="B39" s="22" t="s">
        <v>44</v>
      </c>
      <c r="C39" s="31">
        <v>30709</v>
      </c>
      <c r="D39" s="7">
        <v>34</v>
      </c>
      <c r="E39" s="7" t="s">
        <v>45</v>
      </c>
      <c r="F39" s="74">
        <v>160</v>
      </c>
      <c r="G39" s="74">
        <v>170</v>
      </c>
      <c r="H39" s="75">
        <v>177.5</v>
      </c>
      <c r="I39" s="7">
        <v>170</v>
      </c>
      <c r="J39" s="10"/>
      <c r="K39" s="7">
        <v>3</v>
      </c>
      <c r="L39" s="7">
        <v>94.65</v>
      </c>
      <c r="M39" s="11"/>
    </row>
    <row r="40" spans="1:13" ht="12.75">
      <c r="A40" s="49">
        <v>26</v>
      </c>
      <c r="B40" s="22" t="s">
        <v>52</v>
      </c>
      <c r="C40" s="31">
        <v>31016</v>
      </c>
      <c r="D40" s="7">
        <v>34</v>
      </c>
      <c r="E40" s="7" t="s">
        <v>53</v>
      </c>
      <c r="F40" s="74">
        <v>115</v>
      </c>
      <c r="G40" s="74">
        <v>120</v>
      </c>
      <c r="H40" s="75">
        <v>122.5</v>
      </c>
      <c r="I40" s="7">
        <v>120</v>
      </c>
      <c r="J40" s="10"/>
      <c r="K40" s="7">
        <v>6</v>
      </c>
      <c r="L40" s="7">
        <v>81.74</v>
      </c>
      <c r="M40" s="11"/>
    </row>
    <row r="41" spans="1:13" ht="12.75">
      <c r="A41" s="12">
        <v>27</v>
      </c>
      <c r="B41" s="22" t="s">
        <v>21</v>
      </c>
      <c r="C41" s="31">
        <v>32989</v>
      </c>
      <c r="D41" s="7">
        <v>28</v>
      </c>
      <c r="E41" s="7" t="s">
        <v>66</v>
      </c>
      <c r="F41" s="74">
        <v>155</v>
      </c>
      <c r="G41" s="75">
        <v>160</v>
      </c>
      <c r="H41" s="75">
        <v>160</v>
      </c>
      <c r="I41" s="7">
        <v>155</v>
      </c>
      <c r="J41" s="10"/>
      <c r="K41" s="7">
        <v>4</v>
      </c>
      <c r="L41" s="7">
        <v>91.79</v>
      </c>
      <c r="M41" s="11"/>
    </row>
    <row r="42" spans="1:13" ht="12.75">
      <c r="A42" s="49">
        <v>28</v>
      </c>
      <c r="B42" s="22" t="s">
        <v>79</v>
      </c>
      <c r="C42" s="31">
        <v>31486</v>
      </c>
      <c r="D42" s="7">
        <v>32</v>
      </c>
      <c r="E42" s="7" t="s">
        <v>80</v>
      </c>
      <c r="F42" s="74" t="s">
        <v>81</v>
      </c>
      <c r="G42" s="74">
        <v>100</v>
      </c>
      <c r="H42" s="75">
        <v>102.5</v>
      </c>
      <c r="I42" s="7">
        <v>100</v>
      </c>
      <c r="J42" s="10"/>
      <c r="K42" s="7">
        <v>13</v>
      </c>
      <c r="L42" s="7">
        <v>73.57</v>
      </c>
      <c r="M42" s="51"/>
    </row>
    <row r="43" spans="1:13" ht="12.75">
      <c r="A43" s="12">
        <v>29</v>
      </c>
      <c r="B43" s="22" t="s">
        <v>90</v>
      </c>
      <c r="C43" s="31">
        <v>33036</v>
      </c>
      <c r="D43" s="7">
        <v>28</v>
      </c>
      <c r="E43" s="7" t="s">
        <v>91</v>
      </c>
      <c r="F43" s="75">
        <v>125</v>
      </c>
      <c r="G43" s="74">
        <v>125</v>
      </c>
      <c r="H43" s="75">
        <v>135</v>
      </c>
      <c r="I43" s="7">
        <v>125</v>
      </c>
      <c r="J43" s="10"/>
      <c r="K43" s="7">
        <v>10</v>
      </c>
      <c r="L43" s="7">
        <v>76.33</v>
      </c>
      <c r="M43" s="51"/>
    </row>
    <row r="44" spans="1:13" ht="12.75">
      <c r="A44" s="49">
        <v>30</v>
      </c>
      <c r="B44" s="21" t="s">
        <v>77</v>
      </c>
      <c r="C44" s="32">
        <v>30214</v>
      </c>
      <c r="D44" s="16">
        <v>36</v>
      </c>
      <c r="E44" s="16" t="s">
        <v>78</v>
      </c>
      <c r="F44" s="72">
        <v>100</v>
      </c>
      <c r="G44" s="73">
        <v>110</v>
      </c>
      <c r="H44" s="73">
        <v>115</v>
      </c>
      <c r="I44" s="16">
        <v>100</v>
      </c>
      <c r="J44" s="6"/>
      <c r="K44" s="16">
        <v>11</v>
      </c>
      <c r="L44" s="16">
        <v>75.62</v>
      </c>
      <c r="M44" s="16"/>
    </row>
    <row r="45" spans="1:13" ht="12.75">
      <c r="A45" s="60"/>
      <c r="B45" s="58"/>
      <c r="C45" s="59"/>
      <c r="D45" s="60"/>
      <c r="E45" s="60"/>
      <c r="F45" s="60" t="s">
        <v>94</v>
      </c>
      <c r="G45" s="60"/>
      <c r="H45" s="60"/>
      <c r="I45" s="60"/>
      <c r="J45" s="61"/>
      <c r="K45" s="60"/>
      <c r="L45" s="60"/>
      <c r="M45" s="60"/>
    </row>
    <row r="46" spans="1:13" ht="12.75">
      <c r="A46" s="113" t="s">
        <v>16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5"/>
    </row>
    <row r="47" spans="1:13" ht="12.75">
      <c r="A47" s="14">
        <v>31</v>
      </c>
      <c r="B47" s="5" t="s">
        <v>43</v>
      </c>
      <c r="C47" s="32">
        <v>28355</v>
      </c>
      <c r="D47" s="14">
        <v>41</v>
      </c>
      <c r="E47" s="14">
        <v>153.25</v>
      </c>
      <c r="F47" s="72">
        <v>175</v>
      </c>
      <c r="G47" s="72">
        <v>185</v>
      </c>
      <c r="H47" s="72">
        <v>190</v>
      </c>
      <c r="I47" s="16">
        <v>190</v>
      </c>
      <c r="J47" s="16"/>
      <c r="K47" s="16">
        <v>4</v>
      </c>
      <c r="L47" s="16">
        <v>93.34</v>
      </c>
      <c r="M47" s="16"/>
    </row>
    <row r="48" spans="1:13" ht="12.75">
      <c r="A48" s="16">
        <v>32</v>
      </c>
      <c r="B48" s="5" t="s">
        <v>74</v>
      </c>
      <c r="C48" s="32">
        <v>28381</v>
      </c>
      <c r="D48" s="16">
        <v>41</v>
      </c>
      <c r="E48" s="16" t="s">
        <v>75</v>
      </c>
      <c r="F48" s="73">
        <v>137.5</v>
      </c>
      <c r="G48" s="72">
        <v>140</v>
      </c>
      <c r="H48" s="72">
        <v>145</v>
      </c>
      <c r="I48" s="16">
        <v>145</v>
      </c>
      <c r="J48" s="16"/>
      <c r="K48" s="16">
        <v>2</v>
      </c>
      <c r="L48" s="16">
        <v>100.68</v>
      </c>
      <c r="M48" s="16"/>
    </row>
    <row r="49" spans="1:13" ht="12.75">
      <c r="A49" s="16">
        <v>33</v>
      </c>
      <c r="B49" s="5" t="s">
        <v>76</v>
      </c>
      <c r="C49" s="32">
        <v>25713</v>
      </c>
      <c r="D49" s="16">
        <v>48</v>
      </c>
      <c r="E49" s="16">
        <v>85</v>
      </c>
      <c r="F49" s="72">
        <v>115</v>
      </c>
      <c r="G49" s="72">
        <v>120</v>
      </c>
      <c r="H49" s="16" t="s">
        <v>116</v>
      </c>
      <c r="I49" s="16">
        <v>120</v>
      </c>
      <c r="J49" s="16"/>
      <c r="K49" s="16">
        <v>5</v>
      </c>
      <c r="L49" s="16">
        <v>81.34</v>
      </c>
      <c r="M49" s="16"/>
    </row>
    <row r="50" spans="1:13" ht="12.75">
      <c r="A50" s="16">
        <v>34</v>
      </c>
      <c r="B50" s="5" t="s">
        <v>115</v>
      </c>
      <c r="C50" s="32">
        <v>25954</v>
      </c>
      <c r="D50" s="16">
        <v>47</v>
      </c>
      <c r="E50" s="16" t="s">
        <v>85</v>
      </c>
      <c r="F50" s="72">
        <v>150</v>
      </c>
      <c r="G50" s="72">
        <v>160</v>
      </c>
      <c r="H50" s="72">
        <v>167.5</v>
      </c>
      <c r="I50" s="16">
        <v>167.5</v>
      </c>
      <c r="J50" s="16"/>
      <c r="K50" s="16">
        <v>1</v>
      </c>
      <c r="L50" s="16">
        <v>103.3</v>
      </c>
      <c r="M50" s="16"/>
    </row>
    <row r="51" spans="1:13" ht="12.75">
      <c r="A51" s="16">
        <v>35</v>
      </c>
      <c r="B51" s="5" t="s">
        <v>50</v>
      </c>
      <c r="C51" s="32">
        <v>25686</v>
      </c>
      <c r="D51" s="16">
        <v>48</v>
      </c>
      <c r="E51" s="16" t="s">
        <v>51</v>
      </c>
      <c r="F51" s="72">
        <v>145</v>
      </c>
      <c r="G51" s="72">
        <v>150</v>
      </c>
      <c r="H51" s="72">
        <v>155</v>
      </c>
      <c r="I51" s="16">
        <v>155</v>
      </c>
      <c r="J51" s="16"/>
      <c r="K51" s="16">
        <v>3</v>
      </c>
      <c r="L51" s="16">
        <v>96.61</v>
      </c>
      <c r="M51" s="16"/>
    </row>
    <row r="52" spans="1:13" ht="12.75">
      <c r="A52" s="112" t="s">
        <v>17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3" s="4" customFormat="1" ht="12.75" customHeight="1">
      <c r="A53" s="26">
        <v>36</v>
      </c>
      <c r="B53" s="36" t="s">
        <v>26</v>
      </c>
      <c r="C53" s="35">
        <v>23797</v>
      </c>
      <c r="D53" s="26">
        <v>53</v>
      </c>
      <c r="E53" s="26" t="s">
        <v>27</v>
      </c>
      <c r="F53" s="72">
        <v>140</v>
      </c>
      <c r="G53" s="72">
        <v>145</v>
      </c>
      <c r="H53" s="72">
        <v>152.5</v>
      </c>
      <c r="I53" s="16">
        <v>152.5</v>
      </c>
      <c r="J53" s="26"/>
      <c r="K53" s="26">
        <v>1</v>
      </c>
      <c r="L53" s="26">
        <v>116.09</v>
      </c>
      <c r="M53" s="24"/>
    </row>
    <row r="54" spans="1:13" s="4" customFormat="1" ht="12.75" customHeight="1">
      <c r="A54" s="16">
        <v>37</v>
      </c>
      <c r="B54" s="5" t="s">
        <v>36</v>
      </c>
      <c r="C54" s="32">
        <v>24216</v>
      </c>
      <c r="D54" s="14">
        <v>52</v>
      </c>
      <c r="E54" s="14">
        <v>109.3</v>
      </c>
      <c r="F54" s="73">
        <v>155</v>
      </c>
      <c r="G54" s="72">
        <v>155</v>
      </c>
      <c r="H54" s="73">
        <v>160</v>
      </c>
      <c r="I54" s="16">
        <v>155</v>
      </c>
      <c r="J54" s="14"/>
      <c r="K54" s="14">
        <v>3</v>
      </c>
      <c r="L54" s="14">
        <v>103.18</v>
      </c>
      <c r="M54" s="24"/>
    </row>
    <row r="55" spans="1:13" s="3" customFormat="1" ht="12.75" customHeight="1">
      <c r="A55" s="18">
        <v>38</v>
      </c>
      <c r="B55" s="19" t="s">
        <v>19</v>
      </c>
      <c r="C55" s="33">
        <v>24599</v>
      </c>
      <c r="D55" s="18">
        <v>51</v>
      </c>
      <c r="E55" s="18" t="s">
        <v>39</v>
      </c>
      <c r="F55" s="72">
        <v>140</v>
      </c>
      <c r="G55" s="72">
        <v>142.5</v>
      </c>
      <c r="H55" s="73">
        <v>147.5</v>
      </c>
      <c r="I55" s="16">
        <v>142.5</v>
      </c>
      <c r="J55" s="18"/>
      <c r="K55" s="18">
        <v>2</v>
      </c>
      <c r="L55" s="17">
        <v>108.106</v>
      </c>
      <c r="M55" s="23"/>
    </row>
    <row r="57" spans="2:3" ht="12.75">
      <c r="B57" t="s">
        <v>159</v>
      </c>
      <c r="C57" t="s">
        <v>160</v>
      </c>
    </row>
    <row r="58" spans="2:3" ht="12.75">
      <c r="B58" t="s">
        <v>161</v>
      </c>
      <c r="C58" t="s">
        <v>162</v>
      </c>
    </row>
    <row r="59" spans="2:3" ht="12.75">
      <c r="B59" t="s">
        <v>163</v>
      </c>
      <c r="C59" t="s">
        <v>164</v>
      </c>
    </row>
    <row r="60" ht="12.75">
      <c r="C60" t="s">
        <v>165</v>
      </c>
    </row>
    <row r="61" ht="12.75">
      <c r="C61" t="s">
        <v>166</v>
      </c>
    </row>
  </sheetData>
  <sheetProtection/>
  <mergeCells count="21">
    <mergeCell ref="A1:L1"/>
    <mergeCell ref="A2:A4"/>
    <mergeCell ref="B2:B4"/>
    <mergeCell ref="C2:C4"/>
    <mergeCell ref="D2:D4"/>
    <mergeCell ref="M2:M4"/>
    <mergeCell ref="F2:I2"/>
    <mergeCell ref="A31:M31"/>
    <mergeCell ref="K2:K4"/>
    <mergeCell ref="A11:M11"/>
    <mergeCell ref="A6:M6"/>
    <mergeCell ref="A5:M5"/>
    <mergeCell ref="E2:E4"/>
    <mergeCell ref="A12:M12"/>
    <mergeCell ref="J2:J4"/>
    <mergeCell ref="A52:M52"/>
    <mergeCell ref="A21:M21"/>
    <mergeCell ref="A26:M26"/>
    <mergeCell ref="A28:M28"/>
    <mergeCell ref="A46:M46"/>
    <mergeCell ref="L2:L4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F49" sqref="F49:G49"/>
    </sheetView>
  </sheetViews>
  <sheetFormatPr defaultColWidth="9.00390625" defaultRowHeight="12.75"/>
  <cols>
    <col min="1" max="1" width="5.25390625" style="0" customWidth="1"/>
    <col min="2" max="2" width="31.625" style="0" customWidth="1"/>
    <col min="3" max="3" width="12.125" style="0" customWidth="1"/>
    <col min="7" max="7" width="5.375" style="0" customWidth="1"/>
    <col min="8" max="8" width="0.74609375" style="0" hidden="1" customWidth="1"/>
  </cols>
  <sheetData>
    <row r="1" spans="1:13" ht="13.5" customHeight="1" thickBot="1">
      <c r="A1" s="141" t="s">
        <v>0</v>
      </c>
      <c r="B1" s="141" t="s">
        <v>7</v>
      </c>
      <c r="C1" s="141" t="s">
        <v>5</v>
      </c>
      <c r="D1" s="141" t="s">
        <v>9</v>
      </c>
      <c r="E1" s="141" t="s">
        <v>1</v>
      </c>
      <c r="F1" s="142" t="s">
        <v>117</v>
      </c>
      <c r="G1" s="142"/>
      <c r="H1" s="142"/>
      <c r="I1" s="142"/>
      <c r="J1" s="141" t="s">
        <v>3</v>
      </c>
      <c r="K1" s="141" t="s">
        <v>4</v>
      </c>
      <c r="L1" s="141" t="s">
        <v>6</v>
      </c>
      <c r="M1" s="141" t="s">
        <v>8</v>
      </c>
    </row>
    <row r="2" spans="1:13" ht="13.5" thickBot="1">
      <c r="A2" s="141"/>
      <c r="B2" s="141"/>
      <c r="C2" s="141"/>
      <c r="D2" s="141"/>
      <c r="E2" s="141"/>
      <c r="F2" s="142"/>
      <c r="G2" s="142"/>
      <c r="H2" s="142"/>
      <c r="I2" s="142"/>
      <c r="J2" s="141"/>
      <c r="K2" s="141"/>
      <c r="L2" s="141"/>
      <c r="M2" s="141"/>
    </row>
    <row r="3" spans="1:13" ht="13.5" thickBot="1">
      <c r="A3" s="141"/>
      <c r="B3" s="141"/>
      <c r="C3" s="141"/>
      <c r="D3" s="141"/>
      <c r="E3" s="141"/>
      <c r="F3" s="142"/>
      <c r="G3" s="142"/>
      <c r="H3" s="142"/>
      <c r="I3" s="142"/>
      <c r="J3" s="141"/>
      <c r="K3" s="141"/>
      <c r="L3" s="141"/>
      <c r="M3" s="141"/>
    </row>
    <row r="4" spans="1:13" ht="13.5" thickBot="1">
      <c r="A4" s="135" t="s">
        <v>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17.25" customHeight="1" thickBot="1">
      <c r="A5" s="77"/>
      <c r="B5" s="78" t="s">
        <v>22</v>
      </c>
      <c r="C5" s="79">
        <v>32204</v>
      </c>
      <c r="D5" s="77">
        <v>30</v>
      </c>
      <c r="E5" s="77">
        <v>59.4</v>
      </c>
      <c r="F5" s="136">
        <v>60</v>
      </c>
      <c r="G5" s="136"/>
      <c r="H5" s="136"/>
      <c r="I5" s="77">
        <v>5</v>
      </c>
      <c r="J5" s="80"/>
      <c r="K5" s="77">
        <v>1</v>
      </c>
      <c r="L5" s="77"/>
      <c r="M5" s="77"/>
    </row>
    <row r="6" spans="1:13" ht="13.5" thickBot="1">
      <c r="A6" s="136" t="s">
        <v>10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3.5" thickBot="1">
      <c r="A7" s="135" t="s">
        <v>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3.5" thickBot="1">
      <c r="A8" s="100"/>
      <c r="B8" s="81" t="s">
        <v>118</v>
      </c>
      <c r="C8" s="82">
        <v>38317</v>
      </c>
      <c r="D8" s="100">
        <v>14</v>
      </c>
      <c r="E8" s="100">
        <v>44</v>
      </c>
      <c r="F8" s="136">
        <v>22.5</v>
      </c>
      <c r="G8" s="136"/>
      <c r="H8" s="136"/>
      <c r="I8" s="100">
        <v>32</v>
      </c>
      <c r="J8" s="80"/>
      <c r="K8" s="100">
        <v>2</v>
      </c>
      <c r="L8" s="100"/>
      <c r="M8" s="100"/>
    </row>
    <row r="9" spans="1:13" ht="13.5" thickBot="1">
      <c r="A9" s="100"/>
      <c r="B9" s="81" t="s">
        <v>120</v>
      </c>
      <c r="C9" s="82">
        <v>38742</v>
      </c>
      <c r="D9" s="100">
        <v>13</v>
      </c>
      <c r="E9" s="100">
        <v>59.9</v>
      </c>
      <c r="F9" s="136">
        <v>30</v>
      </c>
      <c r="G9" s="136"/>
      <c r="H9" s="136"/>
      <c r="I9" s="100">
        <v>43</v>
      </c>
      <c r="J9" s="80"/>
      <c r="K9" s="100">
        <v>1</v>
      </c>
      <c r="L9" s="100"/>
      <c r="M9" s="100"/>
    </row>
    <row r="10" spans="1:13" ht="13.5" thickBot="1">
      <c r="A10" s="100"/>
      <c r="B10" s="81" t="s">
        <v>119</v>
      </c>
      <c r="C10" s="82">
        <v>38468</v>
      </c>
      <c r="D10" s="100">
        <v>14</v>
      </c>
      <c r="E10" s="100">
        <v>51</v>
      </c>
      <c r="F10" s="136">
        <v>25</v>
      </c>
      <c r="G10" s="136"/>
      <c r="H10" s="136"/>
      <c r="I10" s="83">
        <v>28</v>
      </c>
      <c r="J10" s="80"/>
      <c r="K10" s="100">
        <v>3</v>
      </c>
      <c r="L10" s="100"/>
      <c r="M10" s="100"/>
    </row>
    <row r="11" spans="1:13" ht="13.5" thickBot="1">
      <c r="A11" s="125" t="s">
        <v>20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6"/>
    </row>
    <row r="12" spans="1:13" ht="13.5" thickBot="1">
      <c r="A12" s="101"/>
      <c r="B12" s="84" t="s">
        <v>121</v>
      </c>
      <c r="C12" s="85">
        <v>32824</v>
      </c>
      <c r="D12" s="99">
        <v>29</v>
      </c>
      <c r="E12" s="99">
        <v>65</v>
      </c>
      <c r="F12" s="143">
        <v>65</v>
      </c>
      <c r="G12" s="143"/>
      <c r="H12" s="143"/>
      <c r="I12" s="83">
        <v>36</v>
      </c>
      <c r="J12" s="80"/>
      <c r="K12" s="101">
        <v>1</v>
      </c>
      <c r="L12" s="101"/>
      <c r="M12" s="101"/>
    </row>
    <row r="13" spans="1:13" ht="13.5" thickBot="1">
      <c r="A13" s="101"/>
      <c r="B13" s="86" t="s">
        <v>122</v>
      </c>
      <c r="C13" s="87" t="s">
        <v>123</v>
      </c>
      <c r="D13" s="101">
        <v>32</v>
      </c>
      <c r="E13" s="101">
        <v>67.5</v>
      </c>
      <c r="F13" s="131">
        <v>67.5</v>
      </c>
      <c r="G13" s="131"/>
      <c r="H13" s="131"/>
      <c r="I13" s="83">
        <v>23</v>
      </c>
      <c r="J13" s="80"/>
      <c r="K13" s="101">
        <v>3</v>
      </c>
      <c r="L13" s="101"/>
      <c r="M13" s="101"/>
    </row>
    <row r="14" spans="1:13" ht="13.5" thickBot="1">
      <c r="A14" s="101"/>
      <c r="B14" s="86" t="s">
        <v>126</v>
      </c>
      <c r="C14" s="87">
        <v>32110</v>
      </c>
      <c r="D14" s="101">
        <v>31</v>
      </c>
      <c r="E14" s="101">
        <v>84.6</v>
      </c>
      <c r="F14" s="131">
        <v>85</v>
      </c>
      <c r="G14" s="131"/>
      <c r="H14" s="131"/>
      <c r="I14" s="83">
        <v>26</v>
      </c>
      <c r="J14" s="80"/>
      <c r="K14" s="101">
        <v>2</v>
      </c>
      <c r="L14" s="101"/>
      <c r="M14" s="101"/>
    </row>
    <row r="15" spans="1:13" ht="13.5" thickBot="1">
      <c r="A15" s="101"/>
      <c r="B15" s="86" t="s">
        <v>127</v>
      </c>
      <c r="C15" s="87">
        <v>30214</v>
      </c>
      <c r="D15" s="101">
        <v>36</v>
      </c>
      <c r="E15" s="101">
        <v>85.4</v>
      </c>
      <c r="F15" s="131">
        <v>87.5</v>
      </c>
      <c r="G15" s="131"/>
      <c r="H15" s="131"/>
      <c r="I15" s="83" t="s">
        <v>131</v>
      </c>
      <c r="J15" s="80"/>
      <c r="K15" s="101"/>
      <c r="L15" s="101"/>
      <c r="M15" s="101"/>
    </row>
    <row r="16" spans="1:13" ht="13.5" thickBot="1">
      <c r="A16" s="101"/>
      <c r="B16" s="86" t="s">
        <v>128</v>
      </c>
      <c r="C16" s="87">
        <v>32110</v>
      </c>
      <c r="D16" s="101">
        <v>31</v>
      </c>
      <c r="E16" s="101">
        <v>89.05</v>
      </c>
      <c r="F16" s="131">
        <v>90</v>
      </c>
      <c r="G16" s="131"/>
      <c r="H16" s="131"/>
      <c r="I16" s="83" t="s">
        <v>132</v>
      </c>
      <c r="J16" s="80"/>
      <c r="K16" s="101"/>
      <c r="L16" s="101"/>
      <c r="M16" s="101"/>
    </row>
    <row r="17" spans="1:13" ht="13.5" thickBot="1">
      <c r="A17" s="99"/>
      <c r="B17" s="84" t="s">
        <v>130</v>
      </c>
      <c r="C17" s="85">
        <v>30709</v>
      </c>
      <c r="D17" s="99">
        <v>34</v>
      </c>
      <c r="E17" s="99">
        <v>98.9</v>
      </c>
      <c r="F17" s="143">
        <v>100</v>
      </c>
      <c r="G17" s="143"/>
      <c r="H17" s="143"/>
      <c r="I17" s="99">
        <v>21</v>
      </c>
      <c r="J17" s="83"/>
      <c r="K17" s="99"/>
      <c r="L17" s="99"/>
      <c r="M17" s="99"/>
    </row>
    <row r="18" spans="1:13" ht="13.5" thickBot="1">
      <c r="A18" s="143" t="s">
        <v>124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1:13" ht="13.5" thickBot="1">
      <c r="A19" s="101"/>
      <c r="B19" s="86" t="s">
        <v>125</v>
      </c>
      <c r="C19" s="87">
        <v>26608</v>
      </c>
      <c r="D19" s="101">
        <v>45</v>
      </c>
      <c r="E19" s="101">
        <v>75</v>
      </c>
      <c r="F19" s="131">
        <v>75</v>
      </c>
      <c r="G19" s="131"/>
      <c r="H19" s="131"/>
      <c r="I19" s="83">
        <v>23</v>
      </c>
      <c r="J19" s="80"/>
      <c r="K19" s="101">
        <v>2</v>
      </c>
      <c r="L19" s="101"/>
      <c r="M19" s="101"/>
    </row>
    <row r="20" spans="1:13" ht="13.5" thickBot="1">
      <c r="A20" s="101"/>
      <c r="B20" s="86" t="s">
        <v>129</v>
      </c>
      <c r="C20" s="87">
        <v>27655</v>
      </c>
      <c r="D20" s="101">
        <v>43</v>
      </c>
      <c r="E20" s="101">
        <v>92.5</v>
      </c>
      <c r="F20" s="131">
        <v>92.5</v>
      </c>
      <c r="G20" s="131"/>
      <c r="H20" s="131"/>
      <c r="I20" s="83">
        <v>37</v>
      </c>
      <c r="J20" s="80"/>
      <c r="K20" s="101">
        <v>1</v>
      </c>
      <c r="L20" s="101"/>
      <c r="M20" s="101"/>
    </row>
    <row r="22" ht="13.5" thickBot="1"/>
    <row r="23" spans="1:13" ht="13.5" thickBot="1">
      <c r="A23" s="141" t="s">
        <v>0</v>
      </c>
      <c r="B23" s="141" t="s">
        <v>7</v>
      </c>
      <c r="C23" s="141" t="s">
        <v>5</v>
      </c>
      <c r="D23" s="141" t="s">
        <v>9</v>
      </c>
      <c r="E23" s="141" t="s">
        <v>1</v>
      </c>
      <c r="F23" s="142" t="s">
        <v>133</v>
      </c>
      <c r="G23" s="142"/>
      <c r="H23" s="142"/>
      <c r="I23" s="142"/>
      <c r="J23" s="141" t="s">
        <v>3</v>
      </c>
      <c r="K23" s="141" t="s">
        <v>4</v>
      </c>
      <c r="L23" s="141" t="s">
        <v>6</v>
      </c>
      <c r="M23" s="141" t="s">
        <v>8</v>
      </c>
    </row>
    <row r="24" spans="1:13" ht="13.5" thickBot="1">
      <c r="A24" s="141"/>
      <c r="B24" s="141"/>
      <c r="C24" s="141"/>
      <c r="D24" s="141"/>
      <c r="E24" s="141"/>
      <c r="F24" s="142"/>
      <c r="G24" s="142"/>
      <c r="H24" s="142"/>
      <c r="I24" s="142"/>
      <c r="J24" s="141"/>
      <c r="K24" s="141"/>
      <c r="L24" s="141"/>
      <c r="M24" s="141"/>
    </row>
    <row r="25" spans="1:13" ht="13.5" thickBot="1">
      <c r="A25" s="141"/>
      <c r="B25" s="141"/>
      <c r="C25" s="141"/>
      <c r="D25" s="141"/>
      <c r="E25" s="141"/>
      <c r="F25" s="142"/>
      <c r="G25" s="142"/>
      <c r="H25" s="142"/>
      <c r="I25" s="142"/>
      <c r="J25" s="141"/>
      <c r="K25" s="141"/>
      <c r="L25" s="141"/>
      <c r="M25" s="141"/>
    </row>
    <row r="26" spans="1:13" ht="13.5" thickBot="1">
      <c r="A26" s="135" t="s">
        <v>11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3.5" thickBot="1">
      <c r="A27" s="77"/>
      <c r="B27" s="78" t="s">
        <v>134</v>
      </c>
      <c r="C27" s="79">
        <v>31407</v>
      </c>
      <c r="D27" s="77">
        <v>33</v>
      </c>
      <c r="E27" s="77">
        <v>46</v>
      </c>
      <c r="F27" s="136">
        <v>35</v>
      </c>
      <c r="G27" s="136"/>
      <c r="H27" s="136"/>
      <c r="I27" s="77">
        <v>20</v>
      </c>
      <c r="J27" s="80">
        <f>(I27*F27)/E27</f>
        <v>15.217391304347826</v>
      </c>
      <c r="K27" s="77">
        <v>1</v>
      </c>
      <c r="L27" s="77"/>
      <c r="M27" s="77"/>
    </row>
    <row r="28" spans="1:13" ht="13.5" thickBot="1">
      <c r="A28" s="136" t="s">
        <v>10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3.5" thickBot="1">
      <c r="A29" s="135" t="s">
        <v>154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3.5" thickBot="1">
      <c r="A30" s="100"/>
      <c r="B30" s="81" t="s">
        <v>141</v>
      </c>
      <c r="C30" s="82">
        <v>37613</v>
      </c>
      <c r="D30" s="100">
        <v>15</v>
      </c>
      <c r="E30" s="100">
        <v>81.7</v>
      </c>
      <c r="F30" s="136">
        <v>55</v>
      </c>
      <c r="G30" s="136"/>
      <c r="H30" s="136"/>
      <c r="I30" s="100">
        <v>20</v>
      </c>
      <c r="J30" s="80">
        <f>(I30*F30)/E30</f>
        <v>13.463892288861688</v>
      </c>
      <c r="K30" s="100">
        <v>2</v>
      </c>
      <c r="L30" s="100"/>
      <c r="M30" s="100"/>
    </row>
    <row r="31" spans="1:13" ht="13.5" thickBot="1">
      <c r="A31" s="100"/>
      <c r="B31" s="81" t="s">
        <v>138</v>
      </c>
      <c r="C31" s="82">
        <v>36839</v>
      </c>
      <c r="D31">
        <v>17</v>
      </c>
      <c r="E31" s="100">
        <v>77.5</v>
      </c>
      <c r="F31" s="139">
        <v>55</v>
      </c>
      <c r="G31" s="140"/>
      <c r="H31" s="100"/>
      <c r="I31" s="100">
        <v>34</v>
      </c>
      <c r="J31" s="80">
        <f>(I31*F31)/E31</f>
        <v>24.129032258064516</v>
      </c>
      <c r="K31" s="100">
        <v>1</v>
      </c>
      <c r="L31" s="100"/>
      <c r="M31" s="100"/>
    </row>
    <row r="32" spans="1:13" ht="13.5" thickBot="1">
      <c r="A32" s="100"/>
      <c r="B32" s="81"/>
      <c r="C32" s="82"/>
      <c r="E32" s="100"/>
      <c r="F32" s="103"/>
      <c r="G32" s="104"/>
      <c r="H32" s="100"/>
      <c r="I32" s="100"/>
      <c r="J32" s="80"/>
      <c r="K32" s="100"/>
      <c r="L32" s="100"/>
      <c r="M32" s="100"/>
    </row>
    <row r="33" spans="1:13" ht="13.5" thickBot="1">
      <c r="A33" s="102"/>
      <c r="B33" s="89"/>
      <c r="C33" s="90"/>
      <c r="D33" s="102"/>
      <c r="E33" s="102"/>
      <c r="F33" s="137"/>
      <c r="G33" s="137"/>
      <c r="H33" s="137"/>
      <c r="I33" s="91"/>
      <c r="J33" s="92"/>
      <c r="K33" s="102"/>
      <c r="L33" s="102"/>
      <c r="M33" s="102"/>
    </row>
    <row r="34" spans="1:13" ht="13.5" thickBot="1">
      <c r="A34" s="101"/>
      <c r="B34" s="84" t="s">
        <v>135</v>
      </c>
      <c r="C34" s="85">
        <v>33431</v>
      </c>
      <c r="D34" s="99">
        <v>27</v>
      </c>
      <c r="E34" s="99">
        <v>76.3</v>
      </c>
      <c r="F34" s="138">
        <v>55</v>
      </c>
      <c r="G34" s="138"/>
      <c r="H34" s="138"/>
      <c r="I34" s="83" t="s">
        <v>136</v>
      </c>
      <c r="J34" s="80">
        <f>(I34*F34)/E34</f>
        <v>33.87942332896461</v>
      </c>
      <c r="K34" s="101">
        <v>1</v>
      </c>
      <c r="L34" s="101"/>
      <c r="M34" s="101"/>
    </row>
    <row r="35" spans="1:13" ht="13.5" thickBot="1">
      <c r="A35" s="101"/>
      <c r="B35" s="86" t="s">
        <v>140</v>
      </c>
      <c r="C35" s="87">
        <v>28976</v>
      </c>
      <c r="D35" s="101">
        <v>39</v>
      </c>
      <c r="E35" s="101">
        <v>89.35</v>
      </c>
      <c r="F35" s="138">
        <v>55</v>
      </c>
      <c r="G35" s="138"/>
      <c r="H35" s="138"/>
      <c r="I35" s="83" t="s">
        <v>145</v>
      </c>
      <c r="J35" s="80">
        <f>(I35*F35)/E35</f>
        <v>31.39339675433688</v>
      </c>
      <c r="K35" s="101">
        <v>2</v>
      </c>
      <c r="L35" s="101"/>
      <c r="M35" s="101"/>
    </row>
    <row r="36" spans="1:13" ht="13.5" thickBot="1">
      <c r="A36" s="125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6"/>
    </row>
    <row r="37" spans="1:13" ht="13.5" thickBot="1">
      <c r="A37" s="101"/>
      <c r="B37" s="86" t="s">
        <v>148</v>
      </c>
      <c r="C37" s="87">
        <v>33036</v>
      </c>
      <c r="D37" s="101">
        <v>28</v>
      </c>
      <c r="E37" s="101">
        <v>84.2</v>
      </c>
      <c r="F37" s="131">
        <v>75</v>
      </c>
      <c r="G37" s="131"/>
      <c r="H37" s="131"/>
      <c r="I37" s="83" t="s">
        <v>156</v>
      </c>
      <c r="J37" s="80">
        <f>(I37*F37)/E37</f>
        <v>30.28503562945368</v>
      </c>
      <c r="K37" s="101">
        <v>1</v>
      </c>
      <c r="L37" s="101"/>
      <c r="M37" s="101"/>
    </row>
    <row r="38" spans="1:13" ht="13.5" thickBot="1">
      <c r="A38" s="125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6"/>
    </row>
    <row r="39" spans="1:13" ht="13.5" thickBot="1">
      <c r="A39" s="101"/>
      <c r="B39" s="86" t="s">
        <v>150</v>
      </c>
      <c r="C39" s="87">
        <v>32989</v>
      </c>
      <c r="D39" s="101">
        <v>28</v>
      </c>
      <c r="E39" s="101">
        <v>88.3</v>
      </c>
      <c r="F39" s="131">
        <v>100</v>
      </c>
      <c r="G39" s="131"/>
      <c r="H39" s="131"/>
      <c r="I39" s="83" t="s">
        <v>157</v>
      </c>
      <c r="J39" s="80">
        <f>(I39*F39)/E39</f>
        <v>26.047565118912797</v>
      </c>
      <c r="K39" s="101">
        <v>1</v>
      </c>
      <c r="L39" s="101"/>
      <c r="M39" s="101"/>
    </row>
    <row r="40" spans="1:13" ht="13.5" thickBot="1">
      <c r="A40" s="101"/>
      <c r="B40" s="86" t="s">
        <v>155</v>
      </c>
      <c r="C40" s="87">
        <v>32058</v>
      </c>
      <c r="D40" s="101">
        <v>31</v>
      </c>
      <c r="E40" s="101">
        <v>118</v>
      </c>
      <c r="F40" s="125">
        <v>125</v>
      </c>
      <c r="G40" s="126"/>
      <c r="H40" s="101"/>
      <c r="I40" s="83" t="s">
        <v>158</v>
      </c>
      <c r="J40" s="80">
        <f>(I40*F40)/E40</f>
        <v>14.830508474576272</v>
      </c>
      <c r="K40" s="101">
        <v>1</v>
      </c>
      <c r="L40" s="101"/>
      <c r="M40" s="101"/>
    </row>
    <row r="41" spans="1:13" ht="13.5" thickBot="1">
      <c r="A41" s="101"/>
      <c r="B41" s="86" t="s">
        <v>151</v>
      </c>
      <c r="C41" s="87">
        <v>31833</v>
      </c>
      <c r="D41" s="101">
        <v>31</v>
      </c>
      <c r="E41" s="101">
        <v>99.2</v>
      </c>
      <c r="F41" s="131">
        <v>100</v>
      </c>
      <c r="G41" s="131"/>
      <c r="H41" s="131"/>
      <c r="I41" s="83" t="s">
        <v>157</v>
      </c>
      <c r="J41" s="80">
        <f>(I41*F41)/E41</f>
        <v>23.18548387096774</v>
      </c>
      <c r="K41" s="101">
        <v>2</v>
      </c>
      <c r="L41" s="101"/>
      <c r="M41" s="101"/>
    </row>
    <row r="42" spans="1:13" ht="13.5" thickBot="1">
      <c r="A42" s="93"/>
      <c r="B42" s="94"/>
      <c r="C42" s="95"/>
      <c r="D42" s="93"/>
      <c r="E42" s="93"/>
      <c r="F42" s="96"/>
      <c r="G42" s="97"/>
      <c r="H42" s="98"/>
      <c r="I42" s="93"/>
      <c r="J42" s="92"/>
      <c r="K42" s="93"/>
      <c r="L42" s="93"/>
      <c r="M42" s="93"/>
    </row>
    <row r="43" spans="1:13" ht="13.5" thickBot="1">
      <c r="A43" s="101"/>
      <c r="B43" s="86" t="s">
        <v>125</v>
      </c>
      <c r="C43" s="87">
        <v>26608</v>
      </c>
      <c r="D43" s="101">
        <v>45</v>
      </c>
      <c r="E43" s="101">
        <v>75</v>
      </c>
      <c r="F43" s="131">
        <v>55</v>
      </c>
      <c r="G43" s="131"/>
      <c r="H43" s="131"/>
      <c r="I43" s="83" t="s">
        <v>137</v>
      </c>
      <c r="J43" s="80">
        <f>(I43*F43)/E43</f>
        <v>27.133333333333333</v>
      </c>
      <c r="K43" s="101">
        <v>3</v>
      </c>
      <c r="L43" s="101"/>
      <c r="M43" s="101"/>
    </row>
    <row r="44" spans="1:13" ht="13.5" thickBot="1">
      <c r="A44" s="101"/>
      <c r="B44" s="86" t="s">
        <v>139</v>
      </c>
      <c r="C44" s="87">
        <v>27413</v>
      </c>
      <c r="D44" s="101">
        <v>43</v>
      </c>
      <c r="E44" s="101">
        <v>79.5</v>
      </c>
      <c r="F44" s="131">
        <v>55</v>
      </c>
      <c r="G44" s="131"/>
      <c r="H44" s="131"/>
      <c r="I44" s="83" t="s">
        <v>143</v>
      </c>
      <c r="J44" s="80">
        <f>(I44*F44)/E44</f>
        <v>38.742138364779876</v>
      </c>
      <c r="K44" s="101">
        <v>2</v>
      </c>
      <c r="L44" s="101"/>
      <c r="M44" s="101"/>
    </row>
    <row r="45" spans="1:13" ht="13.5" thickBot="1">
      <c r="A45" s="80"/>
      <c r="B45" s="80" t="s">
        <v>142</v>
      </c>
      <c r="C45" s="88">
        <v>21851</v>
      </c>
      <c r="D45" s="101">
        <v>59</v>
      </c>
      <c r="E45" s="80">
        <v>97.1</v>
      </c>
      <c r="F45" s="124">
        <v>55</v>
      </c>
      <c r="G45" s="124"/>
      <c r="H45" s="80"/>
      <c r="I45" s="80">
        <v>80</v>
      </c>
      <c r="J45" s="80">
        <f>(I45*F45)/E45</f>
        <v>45.314109165808446</v>
      </c>
      <c r="K45" s="80">
        <v>1</v>
      </c>
      <c r="L45" s="80"/>
      <c r="M45" s="80"/>
    </row>
    <row r="46" spans="1:13" ht="13.5" thickBo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30"/>
    </row>
    <row r="47" spans="1:13" ht="13.5" thickBot="1">
      <c r="A47" s="80"/>
      <c r="B47" s="80" t="s">
        <v>144</v>
      </c>
      <c r="C47" s="88">
        <v>25713</v>
      </c>
      <c r="D47" s="101">
        <v>48</v>
      </c>
      <c r="E47" s="80">
        <v>85</v>
      </c>
      <c r="F47" s="124">
        <v>75</v>
      </c>
      <c r="G47" s="124"/>
      <c r="H47" s="80"/>
      <c r="I47" s="80">
        <v>23</v>
      </c>
      <c r="J47" s="80">
        <f>(I47*F47)/E47</f>
        <v>20.294117647058822</v>
      </c>
      <c r="K47" s="80">
        <v>3</v>
      </c>
      <c r="L47" s="80"/>
      <c r="M47" s="80"/>
    </row>
    <row r="48" spans="1:13" ht="13.5" thickBot="1">
      <c r="A48" s="80"/>
      <c r="B48" s="80" t="s">
        <v>146</v>
      </c>
      <c r="C48" s="88">
        <v>23797</v>
      </c>
      <c r="D48" s="101">
        <v>53</v>
      </c>
      <c r="E48" s="80">
        <v>87.8</v>
      </c>
      <c r="F48" s="124">
        <v>75</v>
      </c>
      <c r="G48" s="124"/>
      <c r="H48" s="80"/>
      <c r="I48" s="80">
        <v>39</v>
      </c>
      <c r="J48" s="80">
        <f>(I48*F48)/E48</f>
        <v>33.31435079726651</v>
      </c>
      <c r="K48" s="80">
        <v>1</v>
      </c>
      <c r="L48" s="80"/>
      <c r="M48" s="80"/>
    </row>
    <row r="49" spans="1:13" ht="13.5" thickBot="1">
      <c r="A49" s="80"/>
      <c r="B49" s="80" t="s">
        <v>147</v>
      </c>
      <c r="C49" s="88">
        <v>22122</v>
      </c>
      <c r="D49" s="101">
        <v>58</v>
      </c>
      <c r="E49" s="80">
        <v>87.1</v>
      </c>
      <c r="F49" s="124">
        <v>75</v>
      </c>
      <c r="G49" s="124"/>
      <c r="H49" s="80"/>
      <c r="I49" s="80">
        <v>33</v>
      </c>
      <c r="J49" s="80">
        <f>(I49*F49)/E49</f>
        <v>28.41561423650976</v>
      </c>
      <c r="K49" s="80">
        <v>2</v>
      </c>
      <c r="L49" s="80"/>
      <c r="M49" s="80"/>
    </row>
    <row r="50" spans="1:13" ht="13.5" thickBo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</row>
    <row r="51" spans="1:13" ht="13.5" thickBot="1">
      <c r="A51" s="80"/>
      <c r="B51" s="80" t="s">
        <v>149</v>
      </c>
      <c r="C51" s="88">
        <v>25954</v>
      </c>
      <c r="D51" s="101">
        <v>47</v>
      </c>
      <c r="E51" s="80">
        <v>96</v>
      </c>
      <c r="F51" s="124">
        <v>100</v>
      </c>
      <c r="G51" s="124"/>
      <c r="H51" s="80"/>
      <c r="I51" s="80">
        <v>35</v>
      </c>
      <c r="J51" s="80">
        <f>(I51*F51)/E51</f>
        <v>36.458333333333336</v>
      </c>
      <c r="K51" s="80">
        <v>1</v>
      </c>
      <c r="L51" s="80"/>
      <c r="M51" s="80"/>
    </row>
    <row r="52" spans="1:13" ht="13.5" thickBo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4"/>
    </row>
    <row r="53" spans="1:13" ht="13.5" thickBot="1">
      <c r="A53" s="80"/>
      <c r="B53" s="80" t="s">
        <v>152</v>
      </c>
      <c r="C53" s="88">
        <v>24216</v>
      </c>
      <c r="D53" s="101">
        <v>52</v>
      </c>
      <c r="E53" s="80">
        <v>109.3</v>
      </c>
      <c r="F53" s="124">
        <v>125</v>
      </c>
      <c r="G53" s="124"/>
      <c r="H53" s="80"/>
      <c r="I53" s="80">
        <v>11</v>
      </c>
      <c r="J53" s="80">
        <f>(I53*F53)/E53</f>
        <v>12.580054894784995</v>
      </c>
      <c r="K53" s="80">
        <v>2</v>
      </c>
      <c r="L53" s="80"/>
      <c r="M53" s="80"/>
    </row>
    <row r="54" spans="1:13" ht="13.5" thickBot="1">
      <c r="A54" s="80"/>
      <c r="B54" s="80" t="s">
        <v>153</v>
      </c>
      <c r="C54" s="88">
        <v>25686</v>
      </c>
      <c r="D54" s="101">
        <v>48</v>
      </c>
      <c r="E54" s="80">
        <v>123.3</v>
      </c>
      <c r="F54" s="132">
        <v>125</v>
      </c>
      <c r="G54" s="134"/>
      <c r="H54" s="80"/>
      <c r="I54" s="80">
        <v>13</v>
      </c>
      <c r="J54" s="80">
        <f>(I54*F54)/E54</f>
        <v>13.179237631792377</v>
      </c>
      <c r="K54" s="80">
        <v>1</v>
      </c>
      <c r="L54" s="80"/>
      <c r="M54" s="80"/>
    </row>
    <row r="55" spans="1:13" ht="13.5" thickBo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</row>
    <row r="56" spans="1:13" ht="13.5" thickBo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</sheetData>
  <sheetProtection/>
  <mergeCells count="64">
    <mergeCell ref="F47:G47"/>
    <mergeCell ref="F49:G49"/>
    <mergeCell ref="F48:G48"/>
    <mergeCell ref="F45:G45"/>
    <mergeCell ref="F40:G40"/>
    <mergeCell ref="A36:M36"/>
    <mergeCell ref="A38:M38"/>
    <mergeCell ref="A46:M46"/>
    <mergeCell ref="F41:H41"/>
    <mergeCell ref="A29:M29"/>
    <mergeCell ref="F30:H30"/>
    <mergeCell ref="F33:H33"/>
    <mergeCell ref="F34:H34"/>
    <mergeCell ref="F43:H43"/>
    <mergeCell ref="F44:H44"/>
    <mergeCell ref="F31:G31"/>
    <mergeCell ref="A52:M52"/>
    <mergeCell ref="K23:K25"/>
    <mergeCell ref="L23:L25"/>
    <mergeCell ref="M23:M25"/>
    <mergeCell ref="A26:M26"/>
    <mergeCell ref="F27:H27"/>
    <mergeCell ref="A28:M28"/>
    <mergeCell ref="F35:H35"/>
    <mergeCell ref="F37:H37"/>
    <mergeCell ref="F39:H39"/>
    <mergeCell ref="A11:M11"/>
    <mergeCell ref="A23:A25"/>
    <mergeCell ref="B23:B25"/>
    <mergeCell ref="C23:C25"/>
    <mergeCell ref="D23:D25"/>
    <mergeCell ref="E23:E25"/>
    <mergeCell ref="F23:I25"/>
    <mergeCell ref="J23:J25"/>
    <mergeCell ref="F51:G51"/>
    <mergeCell ref="F12:H12"/>
    <mergeCell ref="F13:H13"/>
    <mergeCell ref="F14:H14"/>
    <mergeCell ref="F15:H15"/>
    <mergeCell ref="F16:H16"/>
    <mergeCell ref="F17:H17"/>
    <mergeCell ref="F19:H19"/>
    <mergeCell ref="F20:H20"/>
    <mergeCell ref="A50:M50"/>
    <mergeCell ref="F53:G53"/>
    <mergeCell ref="F54:G54"/>
    <mergeCell ref="A1:A3"/>
    <mergeCell ref="B1:B3"/>
    <mergeCell ref="C1:C3"/>
    <mergeCell ref="D1:D3"/>
    <mergeCell ref="E1:E3"/>
    <mergeCell ref="F8:H8"/>
    <mergeCell ref="F9:H9"/>
    <mergeCell ref="F5:H5"/>
    <mergeCell ref="F1:I3"/>
    <mergeCell ref="A18:M18"/>
    <mergeCell ref="J1:J3"/>
    <mergeCell ref="K1:K3"/>
    <mergeCell ref="L1:L3"/>
    <mergeCell ref="M1:M3"/>
    <mergeCell ref="A4:M4"/>
    <mergeCell ref="A6:M6"/>
    <mergeCell ref="A7:M7"/>
    <mergeCell ref="F10:H10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2018-11-03T06:25:25Z</cp:lastPrinted>
  <dcterms:created xsi:type="dcterms:W3CDTF">2012-02-24T06:47:17Z</dcterms:created>
  <dcterms:modified xsi:type="dcterms:W3CDTF">2018-11-09T09:18:21Z</dcterms:modified>
  <cp:category/>
  <cp:version/>
  <cp:contentType/>
  <cp:contentStatus/>
</cp:coreProperties>
</file>